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2"/>
  </bookViews>
  <sheets>
    <sheet name="Тур 1" sheetId="1" r:id="rId1"/>
    <sheet name="Тур 2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<sst xmlns="http://schemas.openxmlformats.org/spreadsheetml/2006/main" count="38" uniqueCount="15">
  <si>
    <t>Команда</t>
  </si>
  <si>
    <t>1 тур</t>
  </si>
  <si>
    <t>2 тур</t>
  </si>
  <si>
    <t>Итог</t>
  </si>
  <si>
    <t>№ команды</t>
  </si>
  <si>
    <t>№ Команды</t>
  </si>
  <si>
    <t>Рейтинг</t>
  </si>
  <si>
    <t>ФХТО</t>
  </si>
  <si>
    <t>СГИ</t>
  </si>
  <si>
    <t>ИФМК</t>
  </si>
  <si>
    <t>ХГФ</t>
  </si>
  <si>
    <t>ИППО</t>
  </si>
  <si>
    <t>ФСИ</t>
  </si>
  <si>
    <t>ФСБЖ</t>
  </si>
  <si>
    <t>Ника-NT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</si>
</sst>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B9" sqref="B9"/>
    </sheetView>
  </sheetViews>
  <sheetFormatPr defaultColWidth="9.00390625" defaultRowHeight="12.75"/>
  <cols>
    <col min="1" max="1" width="16.00390625" style="0" bestFit="1" customWidth="1"/>
    <col min="2" max="2" width="22.00390625" style="0" customWidth="1"/>
    <col min="3" max="17" width="4.375" style="0" customWidth="1"/>
    <col min="18" max="18" width="7.625" style="0" customWidth="1"/>
    <col min="19" max="19" width="11.125" style="0" bestFit="1" customWidth="1"/>
  </cols>
  <sheetData>
    <row r="1" spans="1:19" ht="17.25">
      <c r="A1" s="2" t="s">
        <v>4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 t="s">
        <v>1</v>
      </c>
      <c r="S1" s="2" t="s">
        <v>6</v>
      </c>
    </row>
    <row r="2" spans="1:19" ht="12.75">
      <c r="A2" s="1">
        <v>1</v>
      </c>
      <c r="B2" s="1" t="s">
        <v>7</v>
      </c>
      <c r="C2" s="1">
        <v>0</v>
      </c>
      <c r="D2" s="1">
        <v>0</v>
      </c>
      <c r="E2" s="1">
        <v>1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f>SUM(C2:Q2)</f>
        <v>3</v>
      </c>
      <c r="S2" s="1">
        <f>C2*$C$32+D2*$D$32+E2*$E$32+F2*$F$32+G2*$G$32+H2*$H$32+I2*$I$32+J2*$J$32+K2*$K$32+L2*$L$32+M2*$M$32+N2*$N$32+O2*$O$32+P2*$P$32+Q2*$Q$32</f>
        <v>69</v>
      </c>
    </row>
    <row r="3" spans="1:19" ht="12.75">
      <c r="A3" s="1">
        <v>2</v>
      </c>
      <c r="B3" s="1" t="s">
        <v>8</v>
      </c>
      <c r="C3" s="1">
        <v>0</v>
      </c>
      <c r="D3" s="1">
        <v>1</v>
      </c>
      <c r="E3" s="1">
        <v>0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v>1</v>
      </c>
      <c r="L3" s="1">
        <v>0</v>
      </c>
      <c r="M3" s="1">
        <v>1</v>
      </c>
      <c r="N3" s="1">
        <v>1</v>
      </c>
      <c r="O3" s="1">
        <v>0</v>
      </c>
      <c r="P3" s="1">
        <v>1</v>
      </c>
      <c r="Q3" s="1">
        <v>1</v>
      </c>
      <c r="R3" s="1">
        <f>SUM(C3:Q3)</f>
        <v>10</v>
      </c>
      <c r="S3" s="1">
        <f aca="true" t="shared" si="0" ref="S3:S31">C3*$C$32+D3*$D$32+E3*$E$32+F3*$F$32+G3*$G$32+H3*$H$32+I3*$I$32+J3*$J$32+K3*$K$32+L3*$L$32+M3*$M$32+N3*$N$32+O3*$O$32+P3*$P$32+Q3*$Q$32</f>
        <v>256</v>
      </c>
    </row>
    <row r="4" spans="1:19" ht="12.75">
      <c r="A4" s="1">
        <v>3</v>
      </c>
      <c r="B4" s="1" t="s">
        <v>9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1</v>
      </c>
      <c r="Q4" s="1">
        <v>0</v>
      </c>
      <c r="R4" s="1">
        <f aca="true" t="shared" si="1" ref="R4:R31">SUM(C4:Q4)</f>
        <v>10</v>
      </c>
      <c r="S4" s="1">
        <f t="shared" si="0"/>
        <v>254</v>
      </c>
    </row>
    <row r="5" spans="1:19" ht="12.75">
      <c r="A5" s="1">
        <v>4</v>
      </c>
      <c r="B5" s="1" t="s">
        <v>10</v>
      </c>
      <c r="C5" s="1">
        <v>0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0</v>
      </c>
      <c r="P5" s="1">
        <v>1</v>
      </c>
      <c r="Q5" s="1">
        <v>1</v>
      </c>
      <c r="R5" s="1">
        <f t="shared" si="1"/>
        <v>11</v>
      </c>
      <c r="S5" s="1">
        <f t="shared" si="0"/>
        <v>279</v>
      </c>
    </row>
    <row r="6" spans="1:19" ht="12.75">
      <c r="A6" s="1">
        <v>5</v>
      </c>
      <c r="B6" s="1" t="s">
        <v>11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1</v>
      </c>
      <c r="R6" s="1">
        <f t="shared" si="1"/>
        <v>5</v>
      </c>
      <c r="S6" s="1">
        <f t="shared" si="0"/>
        <v>121</v>
      </c>
    </row>
    <row r="7" spans="1:19" ht="12.75">
      <c r="A7" s="1">
        <v>6</v>
      </c>
      <c r="B7" s="1" t="s">
        <v>12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f t="shared" si="1"/>
        <v>4</v>
      </c>
      <c r="S7" s="1">
        <f t="shared" si="0"/>
        <v>94</v>
      </c>
    </row>
    <row r="8" spans="1:19" ht="12.75">
      <c r="A8" s="1">
        <v>7</v>
      </c>
      <c r="B8" s="1" t="s">
        <v>13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 t="shared" si="1"/>
        <v>2</v>
      </c>
      <c r="S8" s="1">
        <f t="shared" si="0"/>
        <v>46</v>
      </c>
    </row>
    <row r="9" spans="1:19" ht="12.75">
      <c r="A9" s="1">
        <v>8</v>
      </c>
      <c r="B9" s="1" t="s">
        <v>14</v>
      </c>
      <c r="C9" s="1">
        <v>0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1</v>
      </c>
      <c r="R9" s="1">
        <f t="shared" si="1"/>
        <v>10</v>
      </c>
      <c r="S9" s="1">
        <f t="shared" si="0"/>
        <v>250</v>
      </c>
    </row>
    <row r="10" spans="1:19" ht="12.7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1"/>
        <v>0</v>
      </c>
      <c r="S10" s="1">
        <f t="shared" si="0"/>
        <v>0</v>
      </c>
    </row>
    <row r="11" spans="1:19" ht="12.7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1"/>
        <v>0</v>
      </c>
      <c r="S11" s="1">
        <f t="shared" si="0"/>
        <v>0</v>
      </c>
    </row>
    <row r="12" spans="1:19" ht="12.7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1"/>
        <v>0</v>
      </c>
      <c r="S12" s="1">
        <f t="shared" si="0"/>
        <v>0</v>
      </c>
    </row>
    <row r="13" spans="1:19" ht="12.75">
      <c r="A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1"/>
        <v>0</v>
      </c>
      <c r="S13" s="1">
        <f t="shared" si="0"/>
        <v>0</v>
      </c>
    </row>
    <row r="14" spans="1:19" ht="12.75">
      <c r="A14" s="1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1"/>
        <v>0</v>
      </c>
      <c r="S14" s="1">
        <f t="shared" si="0"/>
        <v>0</v>
      </c>
    </row>
    <row r="15" spans="1:19" ht="12.75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1"/>
        <v>0</v>
      </c>
      <c r="S15" s="1">
        <f t="shared" si="0"/>
        <v>0</v>
      </c>
    </row>
    <row r="16" spans="1:19" ht="12.75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1"/>
        <v>0</v>
      </c>
      <c r="S16" s="1">
        <f t="shared" si="0"/>
        <v>0</v>
      </c>
    </row>
    <row r="17" spans="1:19" ht="12.75">
      <c r="A17" s="1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1"/>
        <v>0</v>
      </c>
      <c r="S17" s="1">
        <f t="shared" si="0"/>
        <v>0</v>
      </c>
    </row>
    <row r="18" spans="1:19" ht="12.75">
      <c r="A18" s="1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1"/>
        <v>0</v>
      </c>
      <c r="S18" s="1">
        <f t="shared" si="0"/>
        <v>0</v>
      </c>
    </row>
    <row r="19" spans="1:19" ht="12.75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1"/>
        <v>0</v>
      </c>
      <c r="S19" s="1">
        <f t="shared" si="0"/>
        <v>0</v>
      </c>
    </row>
    <row r="20" spans="1:19" ht="12.75">
      <c r="A20" s="1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1"/>
        <v>0</v>
      </c>
      <c r="S20" s="1">
        <f t="shared" si="0"/>
        <v>0</v>
      </c>
    </row>
    <row r="21" spans="1:19" ht="12.75">
      <c r="A21" s="1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1"/>
        <v>0</v>
      </c>
      <c r="S21" s="1">
        <f t="shared" si="0"/>
        <v>0</v>
      </c>
    </row>
    <row r="22" spans="1:19" ht="12.75">
      <c r="A22" s="1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1"/>
        <v>0</v>
      </c>
      <c r="S22" s="1">
        <f t="shared" si="0"/>
        <v>0</v>
      </c>
    </row>
    <row r="23" spans="1:19" ht="12.75">
      <c r="A23" s="1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1"/>
        <v>0</v>
      </c>
      <c r="S23" s="1">
        <f t="shared" si="0"/>
        <v>0</v>
      </c>
    </row>
    <row r="24" spans="1:19" ht="12.75">
      <c r="A24" s="1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1"/>
        <v>0</v>
      </c>
      <c r="S24" s="1">
        <f t="shared" si="0"/>
        <v>0</v>
      </c>
    </row>
    <row r="25" spans="1:19" ht="12.75">
      <c r="A25" s="1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1"/>
        <v>0</v>
      </c>
      <c r="S25" s="1">
        <f t="shared" si="0"/>
        <v>0</v>
      </c>
    </row>
    <row r="26" spans="1:19" ht="12.75">
      <c r="A26" s="1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1"/>
        <v>0</v>
      </c>
      <c r="S26" s="1">
        <f t="shared" si="0"/>
        <v>0</v>
      </c>
    </row>
    <row r="27" spans="1:19" ht="12.75">
      <c r="A27" s="1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1"/>
        <v>0</v>
      </c>
      <c r="S27" s="1">
        <f t="shared" si="0"/>
        <v>0</v>
      </c>
    </row>
    <row r="28" spans="1:19" ht="12.75">
      <c r="A28" s="1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 t="shared" si="1"/>
        <v>0</v>
      </c>
      <c r="S28" s="1">
        <f t="shared" si="0"/>
        <v>0</v>
      </c>
    </row>
    <row r="29" spans="1:19" ht="12.75">
      <c r="A29" s="1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1"/>
        <v>0</v>
      </c>
      <c r="S29" s="1">
        <f t="shared" si="0"/>
        <v>0</v>
      </c>
    </row>
    <row r="30" spans="1:19" ht="12.75">
      <c r="A30" s="1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f t="shared" si="1"/>
        <v>0</v>
      </c>
      <c r="S30" s="1">
        <f t="shared" si="0"/>
        <v>0</v>
      </c>
    </row>
    <row r="31" spans="1:19" ht="12.75">
      <c r="A31" s="1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si="1"/>
        <v>0</v>
      </c>
      <c r="S31" s="1">
        <f t="shared" si="0"/>
        <v>0</v>
      </c>
    </row>
    <row r="32" spans="3:17" ht="12.75">
      <c r="C32">
        <f>MAX($A$2:$A$31)-SUM(C2:C31)</f>
        <v>29</v>
      </c>
      <c r="D32">
        <f>MAX($A$2:$A$31)-SUM(D2:D31)</f>
        <v>28</v>
      </c>
      <c r="E32">
        <f aca="true" t="shared" si="2" ref="E32:Q32">MAX($A$2:$A$31)-SUM(E2:E31)</f>
        <v>24</v>
      </c>
      <c r="F32">
        <f t="shared" si="2"/>
        <v>27</v>
      </c>
      <c r="G32">
        <f t="shared" si="2"/>
        <v>25</v>
      </c>
      <c r="H32">
        <f t="shared" si="2"/>
        <v>22</v>
      </c>
      <c r="I32">
        <f t="shared" si="2"/>
        <v>25</v>
      </c>
      <c r="J32">
        <f t="shared" si="2"/>
        <v>27</v>
      </c>
      <c r="K32">
        <f t="shared" si="2"/>
        <v>25</v>
      </c>
      <c r="L32">
        <f t="shared" si="2"/>
        <v>29</v>
      </c>
      <c r="M32">
        <f t="shared" si="2"/>
        <v>29</v>
      </c>
      <c r="N32">
        <f t="shared" si="2"/>
        <v>23</v>
      </c>
      <c r="O32">
        <f t="shared" si="2"/>
        <v>30</v>
      </c>
      <c r="P32">
        <f t="shared" si="2"/>
        <v>26</v>
      </c>
      <c r="Q32">
        <f t="shared" si="2"/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6.00390625" style="0" bestFit="1" customWidth="1"/>
    <col min="2" max="2" width="21.875" style="0" customWidth="1"/>
    <col min="3" max="17" width="4.625" style="0" customWidth="1"/>
    <col min="19" max="19" width="11.125" style="0" bestFit="1" customWidth="1"/>
  </cols>
  <sheetData>
    <row r="1" spans="1:19" ht="17.25">
      <c r="A1" s="2" t="s">
        <v>4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 t="s">
        <v>1</v>
      </c>
      <c r="S1" s="2" t="s">
        <v>6</v>
      </c>
    </row>
    <row r="2" spans="1:19" ht="12.75">
      <c r="A2" s="1">
        <v>1</v>
      </c>
      <c r="B2" s="1" t="s">
        <v>7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1</v>
      </c>
      <c r="K2" s="1">
        <v>1</v>
      </c>
      <c r="L2" s="1">
        <v>0</v>
      </c>
      <c r="M2" s="1">
        <v>0</v>
      </c>
      <c r="N2" s="1">
        <v>0</v>
      </c>
      <c r="O2" s="1">
        <v>1</v>
      </c>
      <c r="P2" s="1">
        <v>0</v>
      </c>
      <c r="Q2" s="1">
        <v>1</v>
      </c>
      <c r="R2" s="1">
        <f>SUM(C2:Q2)</f>
        <v>5</v>
      </c>
      <c r="S2" s="1">
        <f>C2*$C$32+D2*$D$32+E2*$E$32+F2*$F$32+G2*$G$32+H2*$H$32+I2*$I$32+J2*$J$32+K2*$K$32+L2*$L$32+M2*$M$32+N2*$N$32+O2*$O$32+P2*$P$32+Q2*$Q$32</f>
        <v>118</v>
      </c>
    </row>
    <row r="3" spans="1:19" ht="12.75">
      <c r="A3" s="1">
        <v>2</v>
      </c>
      <c r="B3" s="1" t="s">
        <v>8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0</v>
      </c>
      <c r="Q3" s="1">
        <v>1</v>
      </c>
      <c r="R3" s="1">
        <f>SUM(C3:Q3)</f>
        <v>9</v>
      </c>
      <c r="S3" s="1">
        <f aca="true" t="shared" si="0" ref="S3:S31">C3*$C$32+D3*$D$32+E3*$E$32+F3*$F$32+G3*$G$32+H3*$H$32+I3*$I$32+J3*$J$32+K3*$K$32+L3*$L$32+M3*$M$32+N3*$N$32+O3*$O$32+P3*$P$32+Q3*$Q$32</f>
        <v>219</v>
      </c>
    </row>
    <row r="4" spans="1:19" ht="12.75">
      <c r="A4" s="1">
        <v>3</v>
      </c>
      <c r="B4" s="1" t="s">
        <v>9</v>
      </c>
      <c r="C4" s="1">
        <v>1</v>
      </c>
      <c r="D4" s="1">
        <v>0</v>
      </c>
      <c r="E4" s="1">
        <v>0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1</v>
      </c>
      <c r="P4" s="1">
        <v>0</v>
      </c>
      <c r="Q4" s="1">
        <v>1</v>
      </c>
      <c r="R4" s="1">
        <f aca="true" t="shared" si="1" ref="R4:R31">SUM(C4:Q4)</f>
        <v>9</v>
      </c>
      <c r="S4" s="1">
        <f t="shared" si="0"/>
        <v>215</v>
      </c>
    </row>
    <row r="5" spans="1:19" ht="12.75">
      <c r="A5" s="1">
        <v>4</v>
      </c>
      <c r="B5" s="1" t="s">
        <v>10</v>
      </c>
      <c r="C5" s="1">
        <v>1</v>
      </c>
      <c r="D5" s="1">
        <v>0</v>
      </c>
      <c r="E5" s="1">
        <v>1</v>
      </c>
      <c r="F5" s="1">
        <v>0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0</v>
      </c>
      <c r="Q5" s="1">
        <v>1</v>
      </c>
      <c r="R5" s="1">
        <f t="shared" si="1"/>
        <v>11</v>
      </c>
      <c r="S5" s="1">
        <f t="shared" si="0"/>
        <v>273</v>
      </c>
    </row>
    <row r="6" spans="1:19" ht="12.75">
      <c r="A6" s="1">
        <v>5</v>
      </c>
      <c r="B6" s="1" t="s">
        <v>11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v>1</v>
      </c>
      <c r="P6" s="1">
        <v>1</v>
      </c>
      <c r="Q6" s="1">
        <v>0</v>
      </c>
      <c r="R6" s="1">
        <f t="shared" si="1"/>
        <v>6</v>
      </c>
      <c r="S6" s="1">
        <f t="shared" si="0"/>
        <v>140</v>
      </c>
    </row>
    <row r="7" spans="1:19" ht="12.75">
      <c r="A7" s="1">
        <v>6</v>
      </c>
      <c r="B7" s="1" t="s">
        <v>12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f t="shared" si="1"/>
        <v>8</v>
      </c>
      <c r="S7" s="1">
        <f t="shared" si="0"/>
        <v>192</v>
      </c>
    </row>
    <row r="8" spans="1:19" ht="12.75">
      <c r="A8" s="1">
        <v>7</v>
      </c>
      <c r="B8" s="1" t="s">
        <v>13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1</v>
      </c>
      <c r="O8" s="1">
        <v>1</v>
      </c>
      <c r="P8" s="1">
        <v>1</v>
      </c>
      <c r="Q8" s="1">
        <v>1</v>
      </c>
      <c r="R8" s="1">
        <f t="shared" si="1"/>
        <v>7</v>
      </c>
      <c r="S8" s="1">
        <f t="shared" si="0"/>
        <v>165</v>
      </c>
    </row>
    <row r="9" spans="1:19" ht="12.75">
      <c r="A9" s="1">
        <v>8</v>
      </c>
      <c r="B9" s="1" t="s">
        <v>14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f t="shared" si="1"/>
        <v>12</v>
      </c>
      <c r="S9" s="1">
        <f t="shared" si="0"/>
        <v>299</v>
      </c>
    </row>
    <row r="10" spans="1:19" ht="12.7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1"/>
        <v>0</v>
      </c>
      <c r="S10" s="1">
        <f t="shared" si="0"/>
        <v>0</v>
      </c>
    </row>
    <row r="11" spans="1:19" ht="12.7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1"/>
        <v>0</v>
      </c>
      <c r="S11" s="1">
        <f t="shared" si="0"/>
        <v>0</v>
      </c>
    </row>
    <row r="12" spans="1:19" ht="12.7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1"/>
        <v>0</v>
      </c>
      <c r="S12" s="1">
        <f t="shared" si="0"/>
        <v>0</v>
      </c>
    </row>
    <row r="13" spans="1:19" ht="12.7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1"/>
        <v>0</v>
      </c>
      <c r="S13" s="1">
        <f t="shared" si="0"/>
        <v>0</v>
      </c>
    </row>
    <row r="14" spans="1:19" ht="12.75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1"/>
        <v>0</v>
      </c>
      <c r="S14" s="1">
        <f t="shared" si="0"/>
        <v>0</v>
      </c>
    </row>
    <row r="15" spans="1:19" ht="12.75">
      <c r="A15" s="1">
        <v>14</v>
      </c>
      <c r="B15" s="1">
        <f>'Тур 1'!B15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1"/>
        <v>0</v>
      </c>
      <c r="S15" s="1">
        <f t="shared" si="0"/>
        <v>0</v>
      </c>
    </row>
    <row r="16" spans="1:19" ht="12.75">
      <c r="A16" s="1">
        <v>15</v>
      </c>
      <c r="B16" s="1">
        <f>'Тур 1'!B16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1"/>
        <v>0</v>
      </c>
      <c r="S16" s="1">
        <f t="shared" si="0"/>
        <v>0</v>
      </c>
    </row>
    <row r="17" spans="1:19" ht="12.75">
      <c r="A17" s="1">
        <v>16</v>
      </c>
      <c r="B17" s="1">
        <f>'Тур 1'!B17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1"/>
        <v>0</v>
      </c>
      <c r="S17" s="1">
        <f t="shared" si="0"/>
        <v>0</v>
      </c>
    </row>
    <row r="18" spans="1:19" ht="12.75">
      <c r="A18" s="1">
        <v>17</v>
      </c>
      <c r="B18" s="1">
        <f>'Тур 1'!B18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1"/>
        <v>0</v>
      </c>
      <c r="S18" s="1">
        <f t="shared" si="0"/>
        <v>0</v>
      </c>
    </row>
    <row r="19" spans="1:19" ht="12.75">
      <c r="A19" s="1">
        <v>18</v>
      </c>
      <c r="B19" s="1">
        <f>'Тур 1'!B19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1"/>
        <v>0</v>
      </c>
      <c r="S19" s="1">
        <f t="shared" si="0"/>
        <v>0</v>
      </c>
    </row>
    <row r="20" spans="1:19" ht="12.75">
      <c r="A20" s="1">
        <v>19</v>
      </c>
      <c r="B20" s="1">
        <f>'Тур 1'!B20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1"/>
        <v>0</v>
      </c>
      <c r="S20" s="1">
        <f t="shared" si="0"/>
        <v>0</v>
      </c>
    </row>
    <row r="21" spans="1:19" ht="12.75">
      <c r="A21" s="1">
        <v>20</v>
      </c>
      <c r="B21" s="1">
        <f>'Тур 1'!B21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1"/>
        <v>0</v>
      </c>
      <c r="S21" s="1">
        <f t="shared" si="0"/>
        <v>0</v>
      </c>
    </row>
    <row r="22" spans="1:19" ht="12.75">
      <c r="A22" s="1">
        <v>21</v>
      </c>
      <c r="B22" s="1">
        <f>'Тур 1'!B22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1"/>
        <v>0</v>
      </c>
      <c r="S22" s="1">
        <f t="shared" si="0"/>
        <v>0</v>
      </c>
    </row>
    <row r="23" spans="1:19" ht="12.75">
      <c r="A23" s="1">
        <v>22</v>
      </c>
      <c r="B23" s="1">
        <f>'Тур 1'!B23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1"/>
        <v>0</v>
      </c>
      <c r="S23" s="1">
        <f t="shared" si="0"/>
        <v>0</v>
      </c>
    </row>
    <row r="24" spans="1:19" ht="12.75">
      <c r="A24" s="1">
        <v>23</v>
      </c>
      <c r="B24" s="1">
        <f>'Тур 1'!B24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1"/>
        <v>0</v>
      </c>
      <c r="S24" s="1">
        <f t="shared" si="0"/>
        <v>0</v>
      </c>
    </row>
    <row r="25" spans="1:19" ht="12.75">
      <c r="A25" s="1">
        <v>24</v>
      </c>
      <c r="B25" s="1">
        <f>'Тур 1'!B25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1"/>
        <v>0</v>
      </c>
      <c r="S25" s="1">
        <f t="shared" si="0"/>
        <v>0</v>
      </c>
    </row>
    <row r="26" spans="1:19" ht="12.75">
      <c r="A26" s="1">
        <v>25</v>
      </c>
      <c r="B26" s="1">
        <f>'Тур 1'!B26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1"/>
        <v>0</v>
      </c>
      <c r="S26" s="1">
        <f t="shared" si="0"/>
        <v>0</v>
      </c>
    </row>
    <row r="27" spans="1:19" ht="12.75">
      <c r="A27" s="1">
        <v>26</v>
      </c>
      <c r="B27" s="1">
        <f>'Тур 1'!B27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1"/>
        <v>0</v>
      </c>
      <c r="S27" s="1">
        <f t="shared" si="0"/>
        <v>0</v>
      </c>
    </row>
    <row r="28" spans="1:19" ht="12.75">
      <c r="A28" s="1">
        <v>27</v>
      </c>
      <c r="B28" s="1">
        <f>'Тур 1'!B28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 t="shared" si="1"/>
        <v>0</v>
      </c>
      <c r="S28" s="1">
        <f t="shared" si="0"/>
        <v>0</v>
      </c>
    </row>
    <row r="29" spans="1:19" ht="12.75">
      <c r="A29" s="1">
        <v>28</v>
      </c>
      <c r="B29" s="1">
        <f>'Тур 1'!B29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1"/>
        <v>0</v>
      </c>
      <c r="S29" s="1">
        <f t="shared" si="0"/>
        <v>0</v>
      </c>
    </row>
    <row r="30" spans="1:19" ht="12.75">
      <c r="A30" s="1">
        <v>29</v>
      </c>
      <c r="B30" s="1">
        <f>'Тур 1'!B30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f t="shared" si="1"/>
        <v>0</v>
      </c>
      <c r="S30" s="1">
        <f t="shared" si="0"/>
        <v>0</v>
      </c>
    </row>
    <row r="31" spans="1:19" ht="12.75">
      <c r="A31" s="1">
        <v>30</v>
      </c>
      <c r="B31" s="1">
        <f>'Тур 1'!B31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si="1"/>
        <v>0</v>
      </c>
      <c r="S31" s="1">
        <f t="shared" si="0"/>
        <v>0</v>
      </c>
    </row>
    <row r="32" spans="3:17" ht="12.75">
      <c r="C32">
        <f>MAX($A$2:$A$31)-SUM(C2:C31)</f>
        <v>25</v>
      </c>
      <c r="D32">
        <f>MAX($A$2:$A$31)-SUM(D2:D31)</f>
        <v>29</v>
      </c>
      <c r="E32">
        <f aca="true" t="shared" si="2" ref="E32:Q32">MAX($A$2:$A$31)-SUM(E2:E31)</f>
        <v>28</v>
      </c>
      <c r="F32">
        <f t="shared" si="2"/>
        <v>26</v>
      </c>
      <c r="G32">
        <f t="shared" si="2"/>
        <v>27</v>
      </c>
      <c r="H32">
        <f t="shared" si="2"/>
        <v>28</v>
      </c>
      <c r="I32">
        <f t="shared" si="2"/>
        <v>28</v>
      </c>
      <c r="J32">
        <f t="shared" si="2"/>
        <v>22</v>
      </c>
      <c r="K32">
        <f t="shared" si="2"/>
        <v>22</v>
      </c>
      <c r="L32">
        <f t="shared" si="2"/>
        <v>28</v>
      </c>
      <c r="M32">
        <f t="shared" si="2"/>
        <v>24</v>
      </c>
      <c r="N32">
        <f t="shared" si="2"/>
        <v>23</v>
      </c>
      <c r="O32">
        <f t="shared" si="2"/>
        <v>22</v>
      </c>
      <c r="P32">
        <f t="shared" si="2"/>
        <v>27</v>
      </c>
      <c r="Q32">
        <f t="shared" si="2"/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16.50390625" style="0" bestFit="1" customWidth="1"/>
    <col min="2" max="2" width="24.625" style="0" customWidth="1"/>
    <col min="3" max="4" width="7.50390625" style="0" bestFit="1" customWidth="1"/>
    <col min="5" max="5" width="7.00390625" style="0" bestFit="1" customWidth="1"/>
    <col min="6" max="6" width="10.50390625" style="0" customWidth="1"/>
  </cols>
  <sheetData>
    <row r="1" spans="1:6" ht="17.25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6</v>
      </c>
    </row>
    <row r="2" spans="1:6" ht="11.25" customHeight="1">
      <c r="A2" s="1">
        <v>1</v>
      </c>
      <c r="B2" s="1" t="s">
        <v>7</v>
      </c>
      <c r="C2" s="1">
        <f>'Тур 1'!R2</f>
        <v>3</v>
      </c>
      <c r="D2" s="1">
        <f>'Тур 2'!R2</f>
        <v>5</v>
      </c>
      <c r="E2" s="1">
        <f>SUM(C2:D2)</f>
        <v>8</v>
      </c>
      <c r="F2" s="1">
        <f>'Тур 1'!S2+'Тур 2'!S2</f>
        <v>187</v>
      </c>
    </row>
    <row r="3" spans="1:6" ht="11.25" customHeight="1">
      <c r="A3" s="1">
        <v>2</v>
      </c>
      <c r="B3" s="1" t="s">
        <v>8</v>
      </c>
      <c r="C3" s="1">
        <f>'Тур 1'!R3</f>
        <v>10</v>
      </c>
      <c r="D3" s="1">
        <f>'Тур 2'!R3</f>
        <v>9</v>
      </c>
      <c r="E3" s="1">
        <f aca="true" t="shared" si="0" ref="E3:E31">SUM(C3:D3)</f>
        <v>19</v>
      </c>
      <c r="F3" s="1">
        <f>'Тур 1'!S3+'Тур 2'!S3</f>
        <v>475</v>
      </c>
    </row>
    <row r="4" spans="1:6" ht="11.25" customHeight="1">
      <c r="A4" s="1">
        <v>3</v>
      </c>
      <c r="B4" s="1" t="s">
        <v>9</v>
      </c>
      <c r="C4" s="1">
        <f>'Тур 1'!R4</f>
        <v>10</v>
      </c>
      <c r="D4" s="1">
        <f>'Тур 2'!R4</f>
        <v>9</v>
      </c>
      <c r="E4" s="1">
        <f t="shared" si="0"/>
        <v>19</v>
      </c>
      <c r="F4" s="1">
        <f>'Тур 1'!S4+'Тур 2'!S4</f>
        <v>469</v>
      </c>
    </row>
    <row r="5" spans="1:6" ht="11.25" customHeight="1">
      <c r="A5" s="1">
        <v>4</v>
      </c>
      <c r="B5" s="1" t="s">
        <v>10</v>
      </c>
      <c r="C5" s="1">
        <f>'Тур 1'!R5</f>
        <v>11</v>
      </c>
      <c r="D5" s="1">
        <f>'Тур 2'!R5</f>
        <v>11</v>
      </c>
      <c r="E5" s="1">
        <f t="shared" si="0"/>
        <v>22</v>
      </c>
      <c r="F5" s="1">
        <f>'Тур 1'!S5+'Тур 2'!S5</f>
        <v>552</v>
      </c>
    </row>
    <row r="6" spans="1:6" ht="11.25" customHeight="1">
      <c r="A6" s="1">
        <v>5</v>
      </c>
      <c r="B6" s="1" t="s">
        <v>11</v>
      </c>
      <c r="C6" s="1">
        <f>'Тур 1'!R6</f>
        <v>5</v>
      </c>
      <c r="D6" s="1">
        <f>'Тур 2'!R6</f>
        <v>6</v>
      </c>
      <c r="E6" s="1">
        <f t="shared" si="0"/>
        <v>11</v>
      </c>
      <c r="F6" s="1">
        <f>'Тур 1'!S6+'Тур 2'!S6</f>
        <v>261</v>
      </c>
    </row>
    <row r="7" spans="1:6" ht="11.25" customHeight="1">
      <c r="A7" s="1">
        <v>6</v>
      </c>
      <c r="B7" s="1" t="s">
        <v>12</v>
      </c>
      <c r="C7" s="1">
        <f>'Тур 1'!R7</f>
        <v>4</v>
      </c>
      <c r="D7" s="1">
        <f>'Тур 2'!R7</f>
        <v>8</v>
      </c>
      <c r="E7" s="1">
        <f t="shared" si="0"/>
        <v>12</v>
      </c>
      <c r="F7" s="1">
        <f>'Тур 1'!S7+'Тур 2'!S7</f>
        <v>286</v>
      </c>
    </row>
    <row r="8" spans="1:6" ht="11.25" customHeight="1">
      <c r="A8" s="1">
        <v>7</v>
      </c>
      <c r="B8" s="1" t="s">
        <v>13</v>
      </c>
      <c r="C8" s="1">
        <f>'Тур 1'!R8</f>
        <v>2</v>
      </c>
      <c r="D8" s="1">
        <f>'Тур 2'!R8</f>
        <v>7</v>
      </c>
      <c r="E8" s="1">
        <f t="shared" si="0"/>
        <v>9</v>
      </c>
      <c r="F8" s="1">
        <f>'Тур 1'!S8+'Тур 2'!S8</f>
        <v>211</v>
      </c>
    </row>
    <row r="9" spans="1:6" ht="11.25" customHeight="1">
      <c r="A9" s="1">
        <v>8</v>
      </c>
      <c r="B9" s="1" t="s">
        <v>14</v>
      </c>
      <c r="C9" s="1">
        <f>'Тур 1'!R9</f>
        <v>10</v>
      </c>
      <c r="D9" s="1">
        <f>'Тур 2'!R9</f>
        <v>12</v>
      </c>
      <c r="E9" s="1">
        <f t="shared" si="0"/>
        <v>22</v>
      </c>
      <c r="F9" s="1">
        <f>'Тур 1'!S9+'Тур 2'!S9</f>
        <v>549</v>
      </c>
    </row>
    <row r="10" spans="1:6" ht="11.25" customHeight="1">
      <c r="A10" s="1">
        <v>9</v>
      </c>
      <c r="B10" s="1"/>
      <c r="C10" s="1">
        <f>'Тур 1'!R10</f>
        <v>0</v>
      </c>
      <c r="D10" s="1">
        <f>'Тур 2'!R10</f>
        <v>0</v>
      </c>
      <c r="E10" s="1">
        <f t="shared" si="0"/>
        <v>0</v>
      </c>
      <c r="F10" s="1">
        <f>'Тур 1'!S10+'Тур 2'!S10</f>
        <v>0</v>
      </c>
    </row>
    <row r="11" spans="1:6" ht="11.25" customHeight="1">
      <c r="A11" s="1">
        <v>10</v>
      </c>
      <c r="B11" s="1"/>
      <c r="C11" s="1">
        <f>'Тур 1'!R11</f>
        <v>0</v>
      </c>
      <c r="D11" s="1">
        <f>'Тур 2'!R11</f>
        <v>0</v>
      </c>
      <c r="E11" s="1">
        <f t="shared" si="0"/>
        <v>0</v>
      </c>
      <c r="F11" s="1">
        <f>'Тур 1'!S11+'Тур 2'!S11</f>
        <v>0</v>
      </c>
    </row>
    <row r="12" spans="1:6" ht="11.25" customHeight="1">
      <c r="A12" s="1">
        <v>11</v>
      </c>
      <c r="B12" s="1"/>
      <c r="C12" s="1">
        <f>'Тур 1'!R12</f>
        <v>0</v>
      </c>
      <c r="D12" s="1">
        <f>'Тур 2'!R12</f>
        <v>0</v>
      </c>
      <c r="E12" s="1">
        <f t="shared" si="0"/>
        <v>0</v>
      </c>
      <c r="F12" s="1">
        <f>'Тур 1'!S12+'Тур 2'!S12</f>
        <v>0</v>
      </c>
    </row>
    <row r="13" spans="1:6" ht="11.25" customHeight="1">
      <c r="A13" s="1">
        <v>12</v>
      </c>
      <c r="B13" s="1"/>
      <c r="C13" s="1">
        <f>'Тур 1'!R13</f>
        <v>0</v>
      </c>
      <c r="D13" s="1">
        <f>'Тур 2'!R13</f>
        <v>0</v>
      </c>
      <c r="E13" s="1">
        <f t="shared" si="0"/>
        <v>0</v>
      </c>
      <c r="F13" s="1">
        <f>'Тур 1'!S13+'Тур 2'!S13</f>
        <v>0</v>
      </c>
    </row>
    <row r="14" spans="1:6" ht="11.25" customHeight="1">
      <c r="A14" s="1">
        <v>13</v>
      </c>
      <c r="B14" s="1"/>
      <c r="C14" s="1">
        <f>'Тур 1'!R14</f>
        <v>0</v>
      </c>
      <c r="D14" s="1">
        <f>'Тур 2'!R14</f>
        <v>0</v>
      </c>
      <c r="E14" s="1">
        <f t="shared" si="0"/>
        <v>0</v>
      </c>
      <c r="F14" s="1">
        <f>'Тур 1'!S14+'Тур 2'!S14</f>
        <v>0</v>
      </c>
    </row>
    <row r="15" spans="1:6" ht="11.25" customHeight="1">
      <c r="A15" s="1">
        <v>14</v>
      </c>
      <c r="B15" s="1">
        <f>'Тур 1'!B15</f>
        <v>0</v>
      </c>
      <c r="C15" s="1">
        <f>'Тур 1'!R15</f>
        <v>0</v>
      </c>
      <c r="D15" s="1">
        <f>'Тур 2'!R15</f>
        <v>0</v>
      </c>
      <c r="E15" s="1">
        <f t="shared" si="0"/>
        <v>0</v>
      </c>
      <c r="F15" s="1">
        <f>'Тур 1'!S15+'Тур 2'!S15</f>
        <v>0</v>
      </c>
    </row>
    <row r="16" spans="1:6" ht="11.25" customHeight="1">
      <c r="A16" s="1">
        <v>15</v>
      </c>
      <c r="B16" s="1">
        <f>'Тур 1'!B16</f>
        <v>0</v>
      </c>
      <c r="C16" s="1">
        <f>'Тур 1'!R16</f>
        <v>0</v>
      </c>
      <c r="D16" s="1">
        <f>'Тур 2'!R16</f>
        <v>0</v>
      </c>
      <c r="E16" s="1">
        <f t="shared" si="0"/>
        <v>0</v>
      </c>
      <c r="F16" s="1">
        <f>'Тур 1'!S16+'Тур 2'!S16</f>
        <v>0</v>
      </c>
    </row>
    <row r="17" spans="1:6" ht="12.75">
      <c r="A17" s="1">
        <v>16</v>
      </c>
      <c r="B17" s="1">
        <f>'Тур 1'!B17</f>
        <v>0</v>
      </c>
      <c r="C17" s="1">
        <f>'Тур 1'!R17</f>
        <v>0</v>
      </c>
      <c r="D17" s="1">
        <f>'Тур 2'!R17</f>
        <v>0</v>
      </c>
      <c r="E17" s="1">
        <f t="shared" si="0"/>
        <v>0</v>
      </c>
      <c r="F17" s="1">
        <f>'Тур 1'!S17+'Тур 2'!S17</f>
        <v>0</v>
      </c>
    </row>
    <row r="18" spans="1:6" ht="12.75">
      <c r="A18" s="1">
        <v>17</v>
      </c>
      <c r="B18" s="1">
        <f>'Тур 1'!B18</f>
        <v>0</v>
      </c>
      <c r="C18" s="1">
        <f>'Тур 1'!R18</f>
        <v>0</v>
      </c>
      <c r="D18" s="1">
        <f>'Тур 2'!R18</f>
        <v>0</v>
      </c>
      <c r="E18" s="1">
        <f t="shared" si="0"/>
        <v>0</v>
      </c>
      <c r="F18" s="1">
        <f>'Тур 1'!S18+'Тур 2'!S18</f>
        <v>0</v>
      </c>
    </row>
    <row r="19" spans="1:6" ht="12.75">
      <c r="A19" s="1">
        <v>18</v>
      </c>
      <c r="B19" s="1">
        <f>'Тур 1'!B19</f>
        <v>0</v>
      </c>
      <c r="C19" s="1">
        <f>'Тур 1'!R19</f>
        <v>0</v>
      </c>
      <c r="D19" s="1">
        <f>'Тур 2'!R19</f>
        <v>0</v>
      </c>
      <c r="E19" s="1">
        <f t="shared" si="0"/>
        <v>0</v>
      </c>
      <c r="F19" s="1">
        <f>'Тур 1'!S19+'Тур 2'!S19</f>
        <v>0</v>
      </c>
    </row>
    <row r="20" spans="1:6" ht="12.75">
      <c r="A20" s="1">
        <v>19</v>
      </c>
      <c r="B20" s="1">
        <f>'Тур 1'!B20</f>
        <v>0</v>
      </c>
      <c r="C20" s="1">
        <f>'Тур 1'!R20</f>
        <v>0</v>
      </c>
      <c r="D20" s="1">
        <f>'Тур 2'!R20</f>
        <v>0</v>
      </c>
      <c r="E20" s="1">
        <f t="shared" si="0"/>
        <v>0</v>
      </c>
      <c r="F20" s="1">
        <f>'Тур 1'!S20+'Тур 2'!S20</f>
        <v>0</v>
      </c>
    </row>
    <row r="21" spans="1:6" ht="12.75">
      <c r="A21" s="1">
        <v>20</v>
      </c>
      <c r="B21" s="1">
        <f>'Тур 1'!B21</f>
        <v>0</v>
      </c>
      <c r="C21" s="1">
        <f>'Тур 1'!R21</f>
        <v>0</v>
      </c>
      <c r="D21" s="1">
        <f>'Тур 2'!R21</f>
        <v>0</v>
      </c>
      <c r="E21" s="1">
        <f t="shared" si="0"/>
        <v>0</v>
      </c>
      <c r="F21" s="1">
        <f>'Тур 1'!S21+'Тур 2'!S21</f>
        <v>0</v>
      </c>
    </row>
    <row r="22" spans="1:6" ht="12.75">
      <c r="A22" s="1">
        <v>21</v>
      </c>
      <c r="B22" s="1">
        <f>'Тур 1'!B22</f>
        <v>0</v>
      </c>
      <c r="C22" s="1">
        <f>'Тур 1'!R22</f>
        <v>0</v>
      </c>
      <c r="D22" s="1">
        <f>'Тур 2'!R22</f>
        <v>0</v>
      </c>
      <c r="E22" s="1">
        <f t="shared" si="0"/>
        <v>0</v>
      </c>
      <c r="F22" s="1">
        <f>'Тур 1'!S22+'Тур 2'!S22</f>
        <v>0</v>
      </c>
    </row>
    <row r="23" spans="1:6" ht="12.75">
      <c r="A23" s="1">
        <v>22</v>
      </c>
      <c r="B23" s="1">
        <f>'Тур 1'!B23</f>
        <v>0</v>
      </c>
      <c r="C23" s="1">
        <f>'Тур 1'!R23</f>
        <v>0</v>
      </c>
      <c r="D23" s="1">
        <f>'Тур 2'!R23</f>
        <v>0</v>
      </c>
      <c r="E23" s="1">
        <f t="shared" si="0"/>
        <v>0</v>
      </c>
      <c r="F23" s="1">
        <f>'Тур 1'!S23+'Тур 2'!S23</f>
        <v>0</v>
      </c>
    </row>
    <row r="24" spans="1:6" ht="12.75">
      <c r="A24" s="1">
        <v>23</v>
      </c>
      <c r="B24" s="1">
        <f>'Тур 1'!B24</f>
        <v>0</v>
      </c>
      <c r="C24" s="1">
        <f>'Тур 1'!R24</f>
        <v>0</v>
      </c>
      <c r="D24" s="1">
        <f>'Тур 2'!R24</f>
        <v>0</v>
      </c>
      <c r="E24" s="1">
        <f t="shared" si="0"/>
        <v>0</v>
      </c>
      <c r="F24" s="1">
        <f>'Тур 1'!S24+'Тур 2'!S24</f>
        <v>0</v>
      </c>
    </row>
    <row r="25" spans="1:6" ht="12.75">
      <c r="A25" s="1">
        <v>24</v>
      </c>
      <c r="B25" s="1">
        <f>'Тур 1'!B25</f>
        <v>0</v>
      </c>
      <c r="C25" s="1">
        <f>'Тур 1'!R25</f>
        <v>0</v>
      </c>
      <c r="D25" s="1">
        <f>'Тур 2'!R25</f>
        <v>0</v>
      </c>
      <c r="E25" s="1">
        <f t="shared" si="0"/>
        <v>0</v>
      </c>
      <c r="F25" s="1">
        <f>'Тур 1'!S25+'Тур 2'!S25</f>
        <v>0</v>
      </c>
    </row>
    <row r="26" spans="1:6" ht="12.75">
      <c r="A26" s="1">
        <v>25</v>
      </c>
      <c r="B26" s="1">
        <f>'Тур 1'!B26</f>
        <v>0</v>
      </c>
      <c r="C26" s="1">
        <f>'Тур 1'!R26</f>
        <v>0</v>
      </c>
      <c r="D26" s="1">
        <f>'Тур 2'!R26</f>
        <v>0</v>
      </c>
      <c r="E26" s="1">
        <f t="shared" si="0"/>
        <v>0</v>
      </c>
      <c r="F26" s="1">
        <f>'Тур 1'!S26+'Тур 2'!S26</f>
        <v>0</v>
      </c>
    </row>
    <row r="27" spans="1:6" ht="12.75">
      <c r="A27" s="1">
        <v>26</v>
      </c>
      <c r="B27" s="1">
        <f>'Тур 1'!B27</f>
        <v>0</v>
      </c>
      <c r="C27" s="1">
        <f>'Тур 1'!R27</f>
        <v>0</v>
      </c>
      <c r="D27" s="1">
        <f>'Тур 2'!R27</f>
        <v>0</v>
      </c>
      <c r="E27" s="1">
        <f t="shared" si="0"/>
        <v>0</v>
      </c>
      <c r="F27" s="1">
        <f>'Тур 1'!S27+'Тур 2'!S27</f>
        <v>0</v>
      </c>
    </row>
    <row r="28" spans="1:6" ht="12.75">
      <c r="A28" s="1">
        <v>27</v>
      </c>
      <c r="B28" s="1">
        <f>'Тур 1'!B28</f>
        <v>0</v>
      </c>
      <c r="C28" s="1">
        <f>'Тур 1'!R28</f>
        <v>0</v>
      </c>
      <c r="D28" s="1">
        <f>'Тур 2'!R28</f>
        <v>0</v>
      </c>
      <c r="E28" s="1">
        <f t="shared" si="0"/>
        <v>0</v>
      </c>
      <c r="F28" s="1">
        <f>'Тур 1'!S28+'Тур 2'!S28</f>
        <v>0</v>
      </c>
    </row>
    <row r="29" spans="1:6" ht="12.75">
      <c r="A29" s="1">
        <v>28</v>
      </c>
      <c r="B29" s="1">
        <f>'Тур 1'!B29</f>
        <v>0</v>
      </c>
      <c r="C29" s="1">
        <f>'Тур 1'!R29</f>
        <v>0</v>
      </c>
      <c r="D29" s="1">
        <f>'Тур 2'!R29</f>
        <v>0</v>
      </c>
      <c r="E29" s="1">
        <f t="shared" si="0"/>
        <v>0</v>
      </c>
      <c r="F29" s="1">
        <f>'Тур 1'!S29+'Тур 2'!S29</f>
        <v>0</v>
      </c>
    </row>
    <row r="30" spans="1:6" ht="12.75">
      <c r="A30" s="1">
        <v>29</v>
      </c>
      <c r="B30" s="1">
        <f>'Тур 1'!B30</f>
        <v>0</v>
      </c>
      <c r="C30" s="1">
        <f>'Тур 1'!R30</f>
        <v>0</v>
      </c>
      <c r="D30" s="1">
        <f>'Тур 2'!R30</f>
        <v>0</v>
      </c>
      <c r="E30" s="1">
        <f t="shared" si="0"/>
        <v>0</v>
      </c>
      <c r="F30" s="1">
        <f>'Тур 1'!S30+'Тур 2'!S30</f>
        <v>0</v>
      </c>
    </row>
    <row r="31" spans="1:6" ht="12.75">
      <c r="A31" s="1">
        <v>30</v>
      </c>
      <c r="B31" s="1">
        <f>'Тур 1'!B31</f>
        <v>0</v>
      </c>
      <c r="C31" s="1">
        <f>'Тур 1'!R31</f>
        <v>0</v>
      </c>
      <c r="D31" s="1">
        <f>'Тур 2'!R31</f>
        <v>0</v>
      </c>
      <c r="E31" s="1">
        <f t="shared" si="0"/>
        <v>0</v>
      </c>
      <c r="F31" s="1">
        <f>'Тур 1'!S31+'Тур 2'!S31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2012-09-24T20:27:08Z</dcterms:modified>
  <cp:category/>
  <cp:version/>
  <cp:contentType/>
  <cp:contentStatus/>
</cp:coreProperties>
</file>